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C35A1E1C-1506-4C9F-8E3B-B458A5E2F5A0}" xr6:coauthVersionLast="47" xr6:coauthVersionMax="47" xr10:uidLastSave="{00000000-0000-0000-0000-000000000000}"/>
  <bookViews>
    <workbookView xWindow="28680" yWindow="-120" windowWidth="29040" windowHeight="15840" tabRatio="500" xr2:uid="{00000000-000D-0000-FFFF-FFFF00000000}"/>
  </bookViews>
  <sheets>
    <sheet name="June 2026 Price Changes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15" i="1" l="1"/>
  <c r="F15" i="1"/>
  <c r="G14" i="1"/>
  <c r="F14" i="1"/>
  <c r="G13" i="1"/>
  <c r="F13" i="1"/>
  <c r="G12" i="1"/>
  <c r="F12" i="1"/>
  <c r="G11" i="1"/>
  <c r="F11" i="1"/>
  <c r="G10" i="1"/>
  <c r="F10" i="1"/>
  <c r="G9" i="1"/>
  <c r="F9" i="1"/>
  <c r="G8" i="1"/>
  <c r="F8" i="1"/>
  <c r="G7" i="1"/>
  <c r="F7" i="1"/>
  <c r="G6" i="1"/>
  <c r="F6" i="1"/>
  <c r="G5" i="1"/>
  <c r="F5" i="1"/>
  <c r="G4" i="1"/>
  <c r="F4" i="1"/>
  <c r="G3" i="1"/>
  <c r="F3" i="1"/>
</calcChain>
</file>

<file path=xl/sharedStrings.xml><?xml version="1.0" encoding="utf-8"?>
<sst xmlns="http://schemas.openxmlformats.org/spreadsheetml/2006/main" count="47" uniqueCount="47">
  <si>
    <t>Serial #</t>
  </si>
  <si>
    <t>Item Code</t>
  </si>
  <si>
    <t>Item Name</t>
  </si>
  <si>
    <t>Old WS Price</t>
  </si>
  <si>
    <t>New WS Price</t>
  </si>
  <si>
    <t>Change (€)</t>
  </si>
  <si>
    <t>Change (%)</t>
  </si>
  <si>
    <t>26-2</t>
  </si>
  <si>
    <t>AC2032</t>
  </si>
  <si>
    <t>PREMIO 32 EVO A-G Laser</t>
  </si>
  <si>
    <t>26-21</t>
  </si>
  <si>
    <t>ASC200</t>
  </si>
  <si>
    <t>ASP Stainless Steel Ear Needle, 200pcs</t>
  </si>
  <si>
    <t>26-22</t>
  </si>
  <si>
    <t>ASC8</t>
  </si>
  <si>
    <t>ASP Stainless Steel Ear Needle, 8pcs</t>
  </si>
  <si>
    <t>26-23</t>
  </si>
  <si>
    <t>ASC80</t>
  </si>
  <si>
    <t>ASP Stainless Steel Ear Needle, 80pcs</t>
  </si>
  <si>
    <t>26-24</t>
  </si>
  <si>
    <t>ASG200</t>
  </si>
  <si>
    <t>ASP Gold Ear Needle, 200pcs</t>
  </si>
  <si>
    <t>26-25</t>
  </si>
  <si>
    <t>ASG8</t>
  </si>
  <si>
    <t>ASP Gold Ear Needle, 8pcs</t>
  </si>
  <si>
    <t>26-26</t>
  </si>
  <si>
    <t>ASG80</t>
  </si>
  <si>
    <t>ASP Gold Ear Needle, 80pcs</t>
  </si>
  <si>
    <t>26-257</t>
  </si>
  <si>
    <t>DB506C</t>
  </si>
  <si>
    <t>TaeYang Press Pellet, Gold plated, 1 spike, 100pcs</t>
  </si>
  <si>
    <t>26-258</t>
  </si>
  <si>
    <t>DB506D</t>
  </si>
  <si>
    <t>TaeYang Press Pellet, Gold plated, 6 spikes, 30pcs</t>
  </si>
  <si>
    <t>26-274</t>
  </si>
  <si>
    <t>DB511</t>
  </si>
  <si>
    <t>Hanil Magnetic Press Pellet</t>
  </si>
  <si>
    <t>26-437</t>
  </si>
  <si>
    <t>HPNA51</t>
  </si>
  <si>
    <t>Tsun Meter Point Marker</t>
  </si>
  <si>
    <t>26-501</t>
  </si>
  <si>
    <t>LGE6057709</t>
  </si>
  <si>
    <t>Box of 9 Standard White Couch Rolls</t>
  </si>
  <si>
    <t>26-648</t>
  </si>
  <si>
    <t>OCT35100</t>
  </si>
  <si>
    <t>ORCA Accent Copper Handle Needle - 0.35mm, 100mm, 100pcs</t>
  </si>
  <si>
    <t>Meridius Medical GmbH  —  WS Price Changes  |  Effective 01.06.2026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</si>
</sst>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&quot; €&quot;"/>
    <numFmt numFmtId="165" formatCode="0.0\%"/>
  </numFmts>
  <fonts count="7" x14ac:knownFonts="1">
    <font>
      <sz val="11"/>
      <color theme="1"/>
      <name val="Calibri"/>
      <family val="2"/>
      <charset val="1"/>
    </font>
    <font>
      <b/>
      <sz val="13"/>
      <color rgb="FFFFFFFF"/>
      <name val="Calibri"/>
      <charset val="1"/>
    </font>
    <font>
      <b/>
      <sz val="11"/>
      <color rgb="FFFFFFFF"/>
      <name val="Calibri"/>
      <charset val="1"/>
    </font>
    <font>
      <sz val="11"/>
      <color rgb="FF1A1A2E"/>
      <name val="Calibri"/>
      <charset val="1"/>
    </font>
    <font>
      <b/>
      <sz val="11"/>
      <color rgb="FF185FA5"/>
      <name val="Calibri"/>
      <charset val="1"/>
    </font>
    <font>
      <b/>
      <sz val="11"/>
      <color rgb="FF0F6E56"/>
      <name val="Calibri"/>
      <charset val="1"/>
    </font>
    <font>
      <sz val="11"/>
      <color rgb="FF555555"/>
      <name val="Calibri"/>
      <charset val="1"/>
    </font>
  </fonts>
  <fills count="6">
    <fill>
      <patternFill patternType="none"/>
    </fill>
    <fill>
      <patternFill patternType="gray125"/>
    </fill>
    <fill>
      <patternFill patternType="solid">
        <fgColor rgb="FF185FA5"/>
        <bgColor rgb="FF0F6E56"/>
      </patternFill>
    </fill>
    <fill>
      <patternFill patternType="solid">
        <fgColor rgb="FF1A1A2E"/>
        <bgColor rgb="FF333333"/>
      </patternFill>
    </fill>
    <fill>
      <patternFill patternType="solid">
        <fgColor rgb="FFEEF4FB"/>
        <bgColor rgb="FFFFFFFF"/>
      </patternFill>
    </fill>
    <fill>
      <patternFill patternType="solid">
        <fgColor rgb="FFFFFFFF"/>
        <bgColor rgb="FFEEF4FB"/>
      </patternFill>
    </fill>
  </fills>
  <borders count="2">
    <border>
      <left/>
      <right/>
      <top/>
      <bottom/>
      <diagonal/>
    </border>
    <border>
      <left style="thin">
        <color rgb="FFD6E4F0"/>
      </left>
      <right style="thin">
        <color rgb="FFD6E4F0"/>
      </right>
      <top style="thin">
        <color rgb="FFD6E4F0"/>
      </top>
      <bottom style="thin">
        <color rgb="FFD6E4F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left" vertical="center"/>
    </xf>
    <xf numFmtId="164" fontId="3" fillId="4" borderId="1" xfId="0" applyNumberFormat="1" applyFont="1" applyFill="1" applyBorder="1" applyAlignment="1">
      <alignment horizontal="center" vertical="center"/>
    </xf>
    <xf numFmtId="164" fontId="5" fillId="4" borderId="1" xfId="0" applyNumberFormat="1" applyFont="1" applyFill="1" applyBorder="1" applyAlignment="1">
      <alignment horizontal="center" vertical="center"/>
    </xf>
    <xf numFmtId="164" fontId="6" fillId="4" borderId="1" xfId="0" applyNumberFormat="1" applyFont="1" applyFill="1" applyBorder="1" applyAlignment="1">
      <alignment horizontal="center" vertical="center"/>
    </xf>
    <xf numFmtId="165" fontId="6" fillId="4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left" vertical="center"/>
    </xf>
    <xf numFmtId="164" fontId="3" fillId="5" borderId="1" xfId="0" applyNumberFormat="1" applyFont="1" applyFill="1" applyBorder="1" applyAlignment="1">
      <alignment horizontal="center" vertical="center"/>
    </xf>
    <xf numFmtId="164" fontId="5" fillId="5" borderId="1" xfId="0" applyNumberFormat="1" applyFont="1" applyFill="1" applyBorder="1" applyAlignment="1">
      <alignment horizontal="center" vertical="center"/>
    </xf>
    <xf numFmtId="164" fontId="6" fillId="5" borderId="1" xfId="0" applyNumberFormat="1" applyFont="1" applyFill="1" applyBorder="1" applyAlignment="1">
      <alignment horizontal="center" vertical="center"/>
    </xf>
    <xf numFmtId="165" fontId="6" fillId="5" borderId="1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F6E56"/>
      <rgbColor rgb="FFC0C0C0"/>
      <rgbColor rgb="FF808080"/>
      <rgbColor rgb="FF9999FF"/>
      <rgbColor rgb="FF993366"/>
      <rgbColor rgb="FFEEF4FB"/>
      <rgbColor rgb="FFCCFFFF"/>
      <rgbColor rgb="FF660066"/>
      <rgbColor rgb="FFFF8080"/>
      <rgbColor rgb="FF185FA5"/>
      <rgbColor rgb="FFD6E4F0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55555"/>
      <rgbColor rgb="FF969696"/>
      <rgbColor rgb="FF003366"/>
      <rgbColor rgb="FF339966"/>
      <rgbColor rgb="FF003300"/>
      <rgbColor rgb="FF1A1A2E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5"/>
  <sheetViews>
    <sheetView tabSelected="1" zoomScaleNormal="100" workbookViewId="0">
      <pane ySplit="2" topLeftCell="A3" activePane="bottomLeft" state="frozen"/>
      <selection pane="bottomLeft" sqref="A1:G1"/>
    </sheetView>
  </sheetViews>
  <sheetFormatPr defaultColWidth="8.7109375" defaultRowHeight="15" x14ac:dyDescent="0.25"/>
  <cols>
    <col min="1" max="1" width="10" customWidth="1"/>
    <col min="2" max="2" width="14" customWidth="1"/>
    <col min="3" max="3" width="52" customWidth="1"/>
    <col min="4" max="5" width="16" customWidth="1"/>
    <col min="6" max="6" width="14" customWidth="1"/>
    <col min="7" max="7" width="13" customWidth="1"/>
  </cols>
  <sheetData>
    <row r="1" spans="1:7" ht="27.75" customHeight="1" x14ac:dyDescent="0.25">
      <c r="A1" s="1" t="s">
        <v>46</v>
      </c>
      <c r="B1" s="1"/>
      <c r="C1" s="1"/>
      <c r="D1" s="1"/>
      <c r="E1" s="1"/>
      <c r="F1" s="1"/>
      <c r="G1" s="1"/>
    </row>
    <row r="2" spans="1:7" ht="19.5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</row>
    <row r="3" spans="1:7" ht="18" customHeight="1" x14ac:dyDescent="0.25">
      <c r="A3" s="3" t="s">
        <v>7</v>
      </c>
      <c r="B3" s="4" t="s">
        <v>8</v>
      </c>
      <c r="C3" s="5" t="s">
        <v>9</v>
      </c>
      <c r="D3" s="6">
        <v>2580</v>
      </c>
      <c r="E3" s="7">
        <v>2860</v>
      </c>
      <c r="F3" s="8">
        <f t="shared" ref="F3:F15" si="0">E3-D3</f>
        <v>280</v>
      </c>
      <c r="G3" s="9">
        <f t="shared" ref="G3:G15" si="1">(E3-D3)/D3*100</f>
        <v>10.852713178294573</v>
      </c>
    </row>
    <row r="4" spans="1:7" ht="18" customHeight="1" x14ac:dyDescent="0.25">
      <c r="A4" s="10" t="s">
        <v>10</v>
      </c>
      <c r="B4" s="11" t="s">
        <v>11</v>
      </c>
      <c r="C4" s="12" t="s">
        <v>12</v>
      </c>
      <c r="D4" s="13">
        <v>64</v>
      </c>
      <c r="E4" s="14">
        <v>70</v>
      </c>
      <c r="F4" s="15">
        <f t="shared" si="0"/>
        <v>6</v>
      </c>
      <c r="G4" s="16">
        <f t="shared" si="1"/>
        <v>9.375</v>
      </c>
    </row>
    <row r="5" spans="1:7" ht="18" customHeight="1" x14ac:dyDescent="0.25">
      <c r="A5" s="3" t="s">
        <v>13</v>
      </c>
      <c r="B5" s="4" t="s">
        <v>14</v>
      </c>
      <c r="C5" s="5" t="s">
        <v>15</v>
      </c>
      <c r="D5" s="6">
        <v>3.5</v>
      </c>
      <c r="E5" s="7">
        <v>3.95</v>
      </c>
      <c r="F5" s="8">
        <f t="shared" si="0"/>
        <v>0.45000000000000018</v>
      </c>
      <c r="G5" s="9">
        <f t="shared" si="1"/>
        <v>12.857142857142861</v>
      </c>
    </row>
    <row r="6" spans="1:7" ht="18" customHeight="1" x14ac:dyDescent="0.25">
      <c r="A6" s="10" t="s">
        <v>16</v>
      </c>
      <c r="B6" s="11" t="s">
        <v>17</v>
      </c>
      <c r="C6" s="12" t="s">
        <v>18</v>
      </c>
      <c r="D6" s="13">
        <v>26</v>
      </c>
      <c r="E6" s="14">
        <v>31</v>
      </c>
      <c r="F6" s="15">
        <f t="shared" si="0"/>
        <v>5</v>
      </c>
      <c r="G6" s="16">
        <f t="shared" si="1"/>
        <v>19.230769230769234</v>
      </c>
    </row>
    <row r="7" spans="1:7" ht="18" customHeight="1" x14ac:dyDescent="0.25">
      <c r="A7" s="3" t="s">
        <v>19</v>
      </c>
      <c r="B7" s="4" t="s">
        <v>20</v>
      </c>
      <c r="C7" s="5" t="s">
        <v>21</v>
      </c>
      <c r="D7" s="6">
        <v>85</v>
      </c>
      <c r="E7" s="7">
        <v>99.5</v>
      </c>
      <c r="F7" s="8">
        <f t="shared" si="0"/>
        <v>14.5</v>
      </c>
      <c r="G7" s="9">
        <f t="shared" si="1"/>
        <v>17.058823529411764</v>
      </c>
    </row>
    <row r="8" spans="1:7" ht="18" customHeight="1" x14ac:dyDescent="0.25">
      <c r="A8" s="10" t="s">
        <v>22</v>
      </c>
      <c r="B8" s="11" t="s">
        <v>23</v>
      </c>
      <c r="C8" s="12" t="s">
        <v>24</v>
      </c>
      <c r="D8" s="13">
        <v>4.7</v>
      </c>
      <c r="E8" s="14">
        <v>5.8</v>
      </c>
      <c r="F8" s="15">
        <f t="shared" si="0"/>
        <v>1.0999999999999996</v>
      </c>
      <c r="G8" s="16">
        <f t="shared" si="1"/>
        <v>23.404255319148927</v>
      </c>
    </row>
    <row r="9" spans="1:7" ht="18" customHeight="1" x14ac:dyDescent="0.25">
      <c r="A9" s="3" t="s">
        <v>25</v>
      </c>
      <c r="B9" s="4" t="s">
        <v>26</v>
      </c>
      <c r="C9" s="5" t="s">
        <v>27</v>
      </c>
      <c r="D9" s="6">
        <v>39</v>
      </c>
      <c r="E9" s="7">
        <v>45</v>
      </c>
      <c r="F9" s="8">
        <f t="shared" si="0"/>
        <v>6</v>
      </c>
      <c r="G9" s="9">
        <f t="shared" si="1"/>
        <v>15.384615384615385</v>
      </c>
    </row>
    <row r="10" spans="1:7" ht="18" customHeight="1" x14ac:dyDescent="0.25">
      <c r="A10" s="10" t="s">
        <v>28</v>
      </c>
      <c r="B10" s="11" t="s">
        <v>29</v>
      </c>
      <c r="C10" s="12" t="s">
        <v>30</v>
      </c>
      <c r="D10" s="13">
        <v>3.5</v>
      </c>
      <c r="E10" s="14">
        <v>3.73</v>
      </c>
      <c r="F10" s="15">
        <f t="shared" si="0"/>
        <v>0.22999999999999998</v>
      </c>
      <c r="G10" s="16">
        <f t="shared" si="1"/>
        <v>6.5714285714285712</v>
      </c>
    </row>
    <row r="11" spans="1:7" ht="18" customHeight="1" x14ac:dyDescent="0.25">
      <c r="A11" s="3" t="s">
        <v>31</v>
      </c>
      <c r="B11" s="4" t="s">
        <v>32</v>
      </c>
      <c r="C11" s="5" t="s">
        <v>33</v>
      </c>
      <c r="D11" s="6">
        <v>3.5</v>
      </c>
      <c r="E11" s="7">
        <v>3.73</v>
      </c>
      <c r="F11" s="8">
        <f t="shared" si="0"/>
        <v>0.22999999999999998</v>
      </c>
      <c r="G11" s="9">
        <f t="shared" si="1"/>
        <v>6.5714285714285712</v>
      </c>
    </row>
    <row r="12" spans="1:7" ht="18" customHeight="1" x14ac:dyDescent="0.25">
      <c r="A12" s="10" t="s">
        <v>34</v>
      </c>
      <c r="B12" s="11" t="s">
        <v>35</v>
      </c>
      <c r="C12" s="12" t="s">
        <v>36</v>
      </c>
      <c r="D12" s="13">
        <v>8.65</v>
      </c>
      <c r="E12" s="14">
        <v>10.199999999999999</v>
      </c>
      <c r="F12" s="15">
        <f t="shared" si="0"/>
        <v>1.5499999999999989</v>
      </c>
      <c r="G12" s="16">
        <f t="shared" si="1"/>
        <v>17.91907514450866</v>
      </c>
    </row>
    <row r="13" spans="1:7" ht="18" customHeight="1" x14ac:dyDescent="0.25">
      <c r="A13" s="3" t="s">
        <v>37</v>
      </c>
      <c r="B13" s="4" t="s">
        <v>38</v>
      </c>
      <c r="C13" s="5" t="s">
        <v>39</v>
      </c>
      <c r="D13" s="6">
        <v>7.9</v>
      </c>
      <c r="E13" s="7">
        <v>11</v>
      </c>
      <c r="F13" s="8">
        <f t="shared" si="0"/>
        <v>3.0999999999999996</v>
      </c>
      <c r="G13" s="9">
        <f t="shared" si="1"/>
        <v>39.24050632911392</v>
      </c>
    </row>
    <row r="14" spans="1:7" ht="18" customHeight="1" x14ac:dyDescent="0.25">
      <c r="A14" s="10" t="s">
        <v>40</v>
      </c>
      <c r="B14" s="11" t="s">
        <v>41</v>
      </c>
      <c r="C14" s="12" t="s">
        <v>42</v>
      </c>
      <c r="D14" s="13">
        <v>20</v>
      </c>
      <c r="E14" s="14">
        <v>32</v>
      </c>
      <c r="F14" s="15">
        <f t="shared" si="0"/>
        <v>12</v>
      </c>
      <c r="G14" s="16">
        <f t="shared" si="1"/>
        <v>60</v>
      </c>
    </row>
    <row r="15" spans="1:7" ht="18" customHeight="1" x14ac:dyDescent="0.25">
      <c r="A15" s="3" t="s">
        <v>43</v>
      </c>
      <c r="B15" s="4" t="s">
        <v>44</v>
      </c>
      <c r="C15" s="5" t="s">
        <v>45</v>
      </c>
      <c r="D15" s="6">
        <v>2.37</v>
      </c>
      <c r="E15" s="7">
        <v>3</v>
      </c>
      <c r="F15" s="8">
        <f t="shared" si="0"/>
        <v>0.62999999999999989</v>
      </c>
      <c r="G15" s="9">
        <f t="shared" si="1"/>
        <v>26.582278481012651</v>
      </c>
    </row>
  </sheetData>
  <mergeCells count="1">
    <mergeCell ref="A1:G1"/>
  </mergeCells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June 2026 Price Changes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Meridius Medical GmbH</cp:lastModifiedBy>
  <cp:revision>0</cp:revision>
  <dcterms:created xsi:type="dcterms:W3CDTF">2026-06-03T08:59:10Z</dcterms:created>
  <dcterms:modified xsi:type="dcterms:W3CDTF">2026-06-03T09:00:28Z</dcterms:modified>
  <dc:language>en-US</dc:language>
</cp:coreProperties>
</file>